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The American University of Paris\Registrar Life - Documents\General\Degree Worksheets\Requirements 2022-23\Masters\From Tara\DONE\"/>
    </mc:Choice>
  </mc:AlternateContent>
  <xr:revisionPtr revIDLastSave="4" documentId="106_{2B37FF3C-6627-49FA-B5E4-9138F560B0E2}" xr6:coauthVersionLast="47" xr6:coauthVersionMax="47" xr10:uidLastSave="{84210D6A-4846-409F-BA1E-D5BB0C6618CF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Worksheet'!$A$1:$I$38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8" i="1"/>
  <c r="G38" i="1"/>
  <c r="F38" i="1"/>
  <c r="D39" i="1" l="1"/>
  <c r="F40" i="1" s="1"/>
</calcChain>
</file>

<file path=xl/sharedStrings.xml><?xml version="1.0" encoding="utf-8"?>
<sst xmlns="http://schemas.openxmlformats.org/spreadsheetml/2006/main" count="153" uniqueCount="101">
  <si>
    <t>MSc International Management</t>
  </si>
  <si>
    <t xml:space="preserve">Student's Name: </t>
  </si>
  <si>
    <t xml:space="preserve">Student ID: </t>
  </si>
  <si>
    <t>Catalog Year (Year that Student Entered the Program):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</si>
  <si>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</si>
  <si>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</si>
  <si>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</si>
  <si>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</si>
  <si>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</si>
  <si>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</si>
  <si>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</si>
  <si>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</si>
  <si>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</si>
  <si>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</si>
  <si>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</si>
  <si>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</si>
  <si>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(24 credits)</t>
  </si>
  <si>
    <t>BA 5001 Accounting &amp; Management Control</t>
  </si>
  <si>
    <t>Select term</t>
  </si>
  <si>
    <t>Select grade</t>
  </si>
  <si>
    <t>BA 5012 Management Ethics &amp; Theory</t>
  </si>
  <si>
    <t>BA 5021 Organizational Behavior</t>
  </si>
  <si>
    <t>BA 5035 International Financial Management</t>
  </si>
  <si>
    <t xml:space="preserve">BA 5041 Marketing Strategy </t>
  </si>
  <si>
    <t>BA 5062 Management of Complexity</t>
  </si>
  <si>
    <t>EC 5063 Economic Analysis For Management</t>
  </si>
  <si>
    <t>BA 5071 Strategic Management</t>
  </si>
  <si>
    <t>CAPSTONE &amp; INTERNSHIP (8 credits)</t>
  </si>
  <si>
    <t>BA 5019 Consulting Methods or BA 5099 Thesis Methodology Seminar</t>
  </si>
  <si>
    <t>BA 5095 Thesis or BA 5098 Internship</t>
  </si>
  <si>
    <t>ELECTIVES  (16 credits) | Chosen from graduate course offerings. No more than eight (8) cross-disciplinary credits may be taken as electives.</t>
  </si>
  <si>
    <t>*GR5005 may be required pending placement test results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</si>
  <si>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</si>
  <si>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</si>
  <si>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</si>
  <si>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</si>
  <si>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</si>
  <si>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</si>
  <si>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</si>
  <si>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</si>
  <si>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</si>
  <si>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</si>
  <si>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</si>
  <si>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</si>
  <si>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</si>
  <si>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S20</t>
  </si>
  <si>
    <t>LW 5020 Campartive Law</t>
  </si>
  <si>
    <t>A</t>
  </si>
  <si>
    <t>CS5039/LW5039 Human Rights &amp; Digital Technologies</t>
  </si>
  <si>
    <t>GR 5093 Global Workplace Cultures Internship Seminar</t>
  </si>
  <si>
    <t>BA 5019 Consulting Methods</t>
  </si>
  <si>
    <t>SU20</t>
  </si>
  <si>
    <t>LW 5080 Women, Conflict Resolution &amp; International Law</t>
  </si>
  <si>
    <t>A-</t>
  </si>
  <si>
    <t>CS5060 Data Science I: Methods And Context</t>
  </si>
  <si>
    <t>GR 5099 Thesis Seminar</t>
  </si>
  <si>
    <t>BA 5099 Thesis Methodology Seminar</t>
  </si>
  <si>
    <t>F20</t>
  </si>
  <si>
    <t>LW 5091 Topics in Law</t>
  </si>
  <si>
    <t>B+</t>
  </si>
  <si>
    <t>CS5063 Data Industry Practicum</t>
  </si>
  <si>
    <t>BA 5095 Thesis</t>
  </si>
  <si>
    <t>S21</t>
  </si>
  <si>
    <t>B</t>
  </si>
  <si>
    <t>PO 5072 US &amp; World Affairs</t>
  </si>
  <si>
    <t>BA 5098 Internship</t>
  </si>
  <si>
    <t>SU21</t>
  </si>
  <si>
    <t>B-</t>
  </si>
  <si>
    <t>F21</t>
  </si>
  <si>
    <t>C+</t>
  </si>
  <si>
    <t>S22</t>
  </si>
  <si>
    <t>C</t>
  </si>
  <si>
    <t>SU22</t>
  </si>
  <si>
    <t>C-</t>
  </si>
  <si>
    <t>F22</t>
  </si>
  <si>
    <t>D+</t>
  </si>
  <si>
    <t>S23</t>
  </si>
  <si>
    <t>D</t>
  </si>
  <si>
    <t>SU23</t>
  </si>
  <si>
    <t>D-</t>
  </si>
  <si>
    <t>F23</t>
  </si>
  <si>
    <t>F</t>
  </si>
  <si>
    <t>S24</t>
  </si>
  <si>
    <t>AP</t>
  </si>
  <si>
    <t>SU24</t>
  </si>
  <si>
    <t>NA</t>
  </si>
  <si>
    <t>F24</t>
  </si>
  <si>
    <t>CR</t>
  </si>
  <si>
    <t>S25</t>
  </si>
  <si>
    <t>NC</t>
  </si>
  <si>
    <t>SU25</t>
  </si>
  <si>
    <t>N/A</t>
  </si>
  <si>
    <t>F25</t>
  </si>
  <si>
    <t>W</t>
  </si>
  <si>
    <t>S26</t>
  </si>
  <si>
    <t>AU</t>
  </si>
  <si>
    <t>SU26</t>
  </si>
  <si>
    <t>F26</t>
  </si>
  <si>
    <t>S27</t>
  </si>
  <si>
    <t>SU27</t>
  </si>
  <si>
    <t>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</si>
</sst>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>
      <alignment vertical="center"/>
    </xf>
    <xf numFmtId="0" fontId="13" fillId="7" borderId="5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/>
    </xf>
    <xf numFmtId="0" fontId="16" fillId="7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vertical="center"/>
    </xf>
    <xf numFmtId="0" fontId="1" fillId="0" borderId="0" xfId="0" applyFont="1"/>
    <xf numFmtId="0" fontId="6" fillId="8" borderId="0" xfId="0" applyFont="1" applyFill="1" applyAlignment="1">
      <alignment vertical="center"/>
    </xf>
    <xf numFmtId="0" fontId="24" fillId="0" borderId="15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>
      <alignment vertical="center"/>
    </xf>
    <xf numFmtId="0" fontId="23" fillId="0" borderId="3" xfId="1" applyFont="1" applyBorder="1"/>
    <xf numFmtId="0" fontId="5" fillId="4" borderId="32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5" fillId="4" borderId="34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5" fillId="0" borderId="35" xfId="1" applyFont="1" applyBorder="1"/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right" vertical="center"/>
    </xf>
    <xf numFmtId="0" fontId="18" fillId="7" borderId="30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7" borderId="21" xfId="0" applyFont="1" applyFill="1" applyBorder="1" applyAlignment="1" applyProtection="1">
      <alignment horizontal="center" vertical="center"/>
      <protection locked="0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3" fillId="7" borderId="31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41"/>
  <sheetViews>
    <sheetView tabSelected="1" zoomScale="90" zoomScaleNormal="90" workbookViewId="0">
      <pane ySplit="5" topLeftCell="A6" activePane="bottomLeft" state="frozen"/>
      <selection pane="bottomLeft" activeCell="O24" sqref="O24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4" customWidth="1"/>
    <col min="6" max="7" width="11.5703125" style="2" customWidth="1"/>
    <col min="8" max="8" width="11" style="2" customWidth="1"/>
    <col min="9" max="9" width="23.140625" style="6" customWidth="1"/>
    <col min="10" max="10" width="4.140625" style="2" customWidth="1"/>
    <col min="11" max="11" width="13.42578125" style="2" customWidth="1"/>
    <col min="12" max="12" width="10.5703125" style="2" customWidth="1"/>
    <col min="13" max="16384" width="9.140625" style="2"/>
  </cols>
  <sheetData>
    <row r="1" spans="1:16" ht="35.1" customHeight="1" thickBot="1">
      <c r="A1" s="74" t="s">
        <v>0</v>
      </c>
      <c r="B1" s="75"/>
      <c r="C1" s="75"/>
      <c r="D1" s="75"/>
      <c r="E1" s="75"/>
      <c r="F1" s="75"/>
      <c r="G1" s="75"/>
      <c r="H1" s="75"/>
      <c r="I1" s="76"/>
    </row>
    <row r="2" spans="1:16" s="7" customFormat="1" ht="15.6" customHeight="1" thickBot="1">
      <c r="A2" s="18" t="s">
        <v>1</v>
      </c>
      <c r="B2" s="12"/>
      <c r="C2" s="13"/>
      <c r="D2" s="13"/>
      <c r="E2" s="14"/>
      <c r="F2" s="77" t="s">
        <v>2</v>
      </c>
      <c r="G2" s="78"/>
      <c r="H2" s="79"/>
      <c r="I2" s="80"/>
    </row>
    <row r="3" spans="1:16" s="7" customFormat="1" ht="15.6" customHeight="1" thickBot="1">
      <c r="A3" s="19" t="s">
        <v>3</v>
      </c>
      <c r="B3" s="94"/>
      <c r="C3" s="95"/>
      <c r="D3" s="95"/>
      <c r="E3" s="96"/>
      <c r="F3" s="85" t="s">
        <v>4</v>
      </c>
      <c r="G3" s="86"/>
      <c r="H3" s="87"/>
      <c r="I3" s="11"/>
    </row>
    <row r="4" spans="1:16" s="7" customFormat="1" ht="15.6" customHeight="1">
      <c r="A4" s="88" t="s">
        <v>5</v>
      </c>
      <c r="B4" s="90" t="s">
        <v>6</v>
      </c>
      <c r="C4" s="90" t="s">
        <v>7</v>
      </c>
      <c r="D4" s="81" t="s">
        <v>8</v>
      </c>
      <c r="E4" s="82"/>
      <c r="F4" s="82"/>
      <c r="G4" s="82"/>
      <c r="H4" s="83" t="s">
        <v>9</v>
      </c>
      <c r="I4" s="92" t="s">
        <v>10</v>
      </c>
      <c r="K4" s="8"/>
    </row>
    <row r="5" spans="1:16" ht="21" customHeight="1">
      <c r="A5" s="89"/>
      <c r="B5" s="91"/>
      <c r="C5" s="91"/>
      <c r="D5" s="20" t="s">
        <v>11</v>
      </c>
      <c r="E5" s="20" t="s">
        <v>12</v>
      </c>
      <c r="F5" s="20" t="s">
        <v>13</v>
      </c>
      <c r="G5" s="30" t="s">
        <v>14</v>
      </c>
      <c r="H5" s="84"/>
      <c r="I5" s="93"/>
      <c r="K5" s="7"/>
      <c r="L5" s="7"/>
      <c r="M5" s="7"/>
      <c r="N5" s="7"/>
      <c r="O5" s="7"/>
      <c r="P5" s="7"/>
    </row>
    <row r="6" spans="1:16" ht="57" customHeight="1" thickBot="1">
      <c r="A6" s="97" t="s">
        <v>15</v>
      </c>
      <c r="B6" s="98"/>
      <c r="C6" s="98"/>
      <c r="D6" s="98"/>
      <c r="E6" s="98"/>
      <c r="F6" s="98"/>
      <c r="G6" s="98"/>
      <c r="H6" s="98"/>
      <c r="I6" s="98"/>
      <c r="K6" s="7"/>
      <c r="L6" s="7"/>
      <c r="M6" s="7"/>
      <c r="N6" s="7"/>
      <c r="O6" s="7"/>
      <c r="P6" s="7"/>
    </row>
    <row r="7" spans="1:16" ht="26.25" customHeight="1" thickBot="1">
      <c r="A7" s="99" t="s">
        <v>16</v>
      </c>
      <c r="B7" s="100"/>
      <c r="C7" s="100"/>
      <c r="D7" s="100"/>
      <c r="E7" s="100"/>
      <c r="F7" s="100"/>
      <c r="G7" s="100"/>
      <c r="H7" s="100"/>
      <c r="I7" s="101"/>
    </row>
    <row r="8" spans="1:16" ht="15" customHeight="1">
      <c r="A8" s="23" t="s">
        <v>17</v>
      </c>
      <c r="B8" s="26" t="s">
        <v>18</v>
      </c>
      <c r="C8" s="26" t="s">
        <v>19</v>
      </c>
      <c r="D8" s="27"/>
      <c r="E8" s="23"/>
      <c r="F8" s="28"/>
      <c r="G8" s="28">
        <v>4</v>
      </c>
      <c r="H8" s="26" t="s">
        <v>18</v>
      </c>
      <c r="I8" s="29"/>
    </row>
    <row r="9" spans="1:16" ht="15" customHeight="1">
      <c r="A9" s="23" t="s">
        <v>20</v>
      </c>
      <c r="B9" s="26" t="s">
        <v>18</v>
      </c>
      <c r="C9" s="26" t="s">
        <v>19</v>
      </c>
      <c r="D9" s="27"/>
      <c r="E9" s="23"/>
      <c r="F9" s="28"/>
      <c r="G9" s="28">
        <v>4</v>
      </c>
      <c r="H9" s="26" t="s">
        <v>18</v>
      </c>
      <c r="I9" s="29"/>
    </row>
    <row r="10" spans="1:16" ht="15" customHeight="1">
      <c r="A10" s="23" t="s">
        <v>21</v>
      </c>
      <c r="B10" s="26" t="s">
        <v>18</v>
      </c>
      <c r="C10" s="26" t="s">
        <v>19</v>
      </c>
      <c r="D10" s="27"/>
      <c r="E10" s="23"/>
      <c r="F10" s="28"/>
      <c r="G10" s="28">
        <v>2</v>
      </c>
      <c r="H10" s="26" t="s">
        <v>18</v>
      </c>
      <c r="I10" s="29"/>
    </row>
    <row r="11" spans="1:16" ht="15" customHeight="1">
      <c r="A11" s="23" t="s">
        <v>22</v>
      </c>
      <c r="B11" s="26" t="s">
        <v>18</v>
      </c>
      <c r="C11" s="26" t="s">
        <v>19</v>
      </c>
      <c r="D11" s="27"/>
      <c r="E11" s="23"/>
      <c r="F11" s="28"/>
      <c r="G11" s="28">
        <v>4</v>
      </c>
      <c r="H11" s="26" t="s">
        <v>18</v>
      </c>
      <c r="I11" s="29"/>
    </row>
    <row r="12" spans="1:16" ht="15" customHeight="1">
      <c r="A12" s="23" t="s">
        <v>23</v>
      </c>
      <c r="B12" s="26" t="s">
        <v>18</v>
      </c>
      <c r="C12" s="26" t="s">
        <v>19</v>
      </c>
      <c r="D12" s="27"/>
      <c r="E12" s="23"/>
      <c r="F12" s="28"/>
      <c r="G12" s="28">
        <v>2</v>
      </c>
      <c r="H12" s="26" t="s">
        <v>18</v>
      </c>
      <c r="I12" s="29"/>
    </row>
    <row r="13" spans="1:16" ht="15.75" customHeight="1">
      <c r="A13" s="23" t="s">
        <v>24</v>
      </c>
      <c r="B13" s="26" t="s">
        <v>18</v>
      </c>
      <c r="C13" s="26" t="s">
        <v>19</v>
      </c>
      <c r="D13" s="27"/>
      <c r="E13" s="23"/>
      <c r="F13" s="28"/>
      <c r="G13" s="28">
        <v>4</v>
      </c>
      <c r="H13" s="26" t="s">
        <v>18</v>
      </c>
      <c r="I13" s="29"/>
    </row>
    <row r="14" spans="1:16" ht="15.75" customHeight="1">
      <c r="A14" s="23" t="s">
        <v>25</v>
      </c>
      <c r="B14" s="26" t="s">
        <v>18</v>
      </c>
      <c r="C14" s="26" t="s">
        <v>19</v>
      </c>
      <c r="D14" s="27"/>
      <c r="E14" s="23"/>
      <c r="F14" s="28"/>
      <c r="G14" s="28">
        <v>2</v>
      </c>
      <c r="H14" s="26" t="s">
        <v>18</v>
      </c>
      <c r="I14" s="29"/>
    </row>
    <row r="15" spans="1:16" ht="15.75" customHeight="1" thickBot="1">
      <c r="A15" s="23" t="s">
        <v>26</v>
      </c>
      <c r="B15" s="26" t="s">
        <v>18</v>
      </c>
      <c r="C15" s="26" t="s">
        <v>19</v>
      </c>
      <c r="D15" s="27"/>
      <c r="E15" s="23"/>
      <c r="F15" s="28"/>
      <c r="G15" s="28">
        <v>2</v>
      </c>
      <c r="H15" s="26" t="s">
        <v>18</v>
      </c>
      <c r="I15" s="29"/>
    </row>
    <row r="16" spans="1:16" s="37" customFormat="1" ht="21" customHeight="1" thickBot="1">
      <c r="A16" s="106" t="s">
        <v>27</v>
      </c>
      <c r="B16" s="107"/>
      <c r="C16" s="107"/>
      <c r="D16" s="107"/>
      <c r="E16" s="107"/>
      <c r="F16" s="107"/>
      <c r="G16" s="107"/>
      <c r="H16" s="107"/>
      <c r="I16" s="108"/>
    </row>
    <row r="17" spans="1:9" ht="15" customHeight="1">
      <c r="A17" s="23" t="s">
        <v>28</v>
      </c>
      <c r="B17" s="26" t="s">
        <v>18</v>
      </c>
      <c r="C17" s="26" t="s">
        <v>19</v>
      </c>
      <c r="D17" s="27"/>
      <c r="E17" s="23"/>
      <c r="F17" s="28"/>
      <c r="G17" s="28">
        <v>2</v>
      </c>
      <c r="H17" s="26" t="s">
        <v>18</v>
      </c>
      <c r="I17" s="29"/>
    </row>
    <row r="18" spans="1:9" ht="15" customHeight="1" thickBot="1">
      <c r="A18" s="23" t="s">
        <v>29</v>
      </c>
      <c r="B18" s="26" t="s">
        <v>18</v>
      </c>
      <c r="C18" s="26" t="s">
        <v>19</v>
      </c>
      <c r="D18" s="27"/>
      <c r="E18" s="23"/>
      <c r="F18" s="28"/>
      <c r="G18" s="28">
        <v>6</v>
      </c>
      <c r="H18" s="26" t="s">
        <v>18</v>
      </c>
      <c r="I18" s="29"/>
    </row>
    <row r="19" spans="1:9" ht="27.75" customHeight="1" thickBot="1">
      <c r="A19" s="109" t="s">
        <v>30</v>
      </c>
      <c r="B19" s="110"/>
      <c r="C19" s="110"/>
      <c r="D19" s="110"/>
      <c r="E19" s="110"/>
      <c r="F19" s="110"/>
      <c r="G19" s="110"/>
      <c r="H19" s="110"/>
      <c r="I19" s="111"/>
    </row>
    <row r="20" spans="1:9" ht="15">
      <c r="A20" s="38"/>
      <c r="B20" s="26" t="s">
        <v>18</v>
      </c>
      <c r="C20" s="26" t="s">
        <v>19</v>
      </c>
      <c r="D20" s="27"/>
      <c r="E20" s="27"/>
      <c r="F20" s="28"/>
      <c r="G20" s="28">
        <v>4</v>
      </c>
      <c r="H20" s="26" t="s">
        <v>18</v>
      </c>
      <c r="I20" s="29"/>
    </row>
    <row r="21" spans="1:9" ht="14.25" customHeight="1">
      <c r="A21" s="41"/>
      <c r="B21" s="26" t="s">
        <v>18</v>
      </c>
      <c r="C21" s="26" t="s">
        <v>19</v>
      </c>
      <c r="D21" s="27"/>
      <c r="E21" s="27"/>
      <c r="F21" s="28"/>
      <c r="G21" s="28">
        <v>4</v>
      </c>
      <c r="H21" s="26" t="s">
        <v>18</v>
      </c>
      <c r="I21" s="29"/>
    </row>
    <row r="22" spans="1:9" ht="14.25" customHeight="1">
      <c r="A22" s="41"/>
      <c r="B22" s="26" t="s">
        <v>18</v>
      </c>
      <c r="C22" s="26" t="s">
        <v>19</v>
      </c>
      <c r="D22" s="27"/>
      <c r="E22" s="27"/>
      <c r="F22" s="28"/>
      <c r="G22" s="28">
        <v>4</v>
      </c>
      <c r="H22" s="26" t="s">
        <v>18</v>
      </c>
      <c r="I22" s="29"/>
    </row>
    <row r="23" spans="1:9" ht="14.25" customHeight="1">
      <c r="A23" s="41"/>
      <c r="B23" s="26" t="s">
        <v>18</v>
      </c>
      <c r="C23" s="26" t="s">
        <v>19</v>
      </c>
      <c r="D23" s="27"/>
      <c r="E23" s="27"/>
      <c r="F23" s="28"/>
      <c r="G23" s="28">
        <v>4</v>
      </c>
      <c r="H23" s="26" t="s">
        <v>18</v>
      </c>
      <c r="I23" s="29"/>
    </row>
    <row r="24" spans="1:9" ht="14.25" customHeight="1">
      <c r="A24" s="41"/>
      <c r="B24" s="9" t="s">
        <v>18</v>
      </c>
      <c r="C24" s="9" t="s">
        <v>19</v>
      </c>
      <c r="D24" s="45"/>
      <c r="E24" s="45"/>
      <c r="F24" s="46"/>
      <c r="G24" s="46">
        <v>0</v>
      </c>
      <c r="H24" s="9" t="s">
        <v>18</v>
      </c>
      <c r="I24" s="39"/>
    </row>
    <row r="25" spans="1:9" ht="14.25" customHeight="1">
      <c r="A25" s="47" t="s">
        <v>31</v>
      </c>
      <c r="B25" s="9" t="s">
        <v>18</v>
      </c>
      <c r="C25" s="9" t="s">
        <v>19</v>
      </c>
      <c r="D25" s="45"/>
      <c r="E25" s="45"/>
      <c r="F25" s="46"/>
      <c r="G25" s="46">
        <v>0</v>
      </c>
      <c r="H25" s="9" t="s">
        <v>18</v>
      </c>
      <c r="I25" s="39"/>
    </row>
    <row r="26" spans="1:9" ht="15.75" thickBot="1">
      <c r="A26" s="40" t="s">
        <v>32</v>
      </c>
      <c r="B26" s="42"/>
      <c r="C26" s="42"/>
      <c r="D26" s="42"/>
      <c r="E26" s="42"/>
      <c r="F26" s="42"/>
      <c r="G26" s="42"/>
      <c r="H26" s="43"/>
      <c r="I26" s="44" t="s">
        <v>33</v>
      </c>
    </row>
    <row r="27" spans="1:9" ht="15">
      <c r="A27" s="5" t="s">
        <v>34</v>
      </c>
      <c r="B27" s="9" t="s">
        <v>18</v>
      </c>
      <c r="C27" s="16"/>
      <c r="D27" s="15"/>
      <c r="E27" s="15"/>
      <c r="F27" s="15"/>
      <c r="G27" s="17"/>
      <c r="H27" s="28"/>
      <c r="I27" s="10"/>
    </row>
    <row r="28" spans="1:9" ht="15">
      <c r="A28" s="103" t="s">
        <v>35</v>
      </c>
      <c r="B28" s="103"/>
      <c r="C28" s="104"/>
      <c r="D28" s="104"/>
      <c r="E28" s="104"/>
      <c r="F28" s="104"/>
      <c r="G28" s="104"/>
      <c r="H28" s="103"/>
      <c r="I28" s="105"/>
    </row>
    <row r="29" spans="1:9" ht="15">
      <c r="A29" s="102"/>
      <c r="B29" s="102"/>
      <c r="C29" s="102"/>
      <c r="D29" s="102"/>
      <c r="E29" s="102"/>
      <c r="F29" s="102"/>
      <c r="G29" s="102"/>
      <c r="H29" s="102"/>
      <c r="I29" s="102"/>
    </row>
    <row r="30" spans="1:9" ht="15">
      <c r="A30" s="102"/>
      <c r="B30" s="102"/>
      <c r="C30" s="102"/>
      <c r="D30" s="102"/>
      <c r="E30" s="102"/>
      <c r="F30" s="102"/>
      <c r="G30" s="102"/>
      <c r="H30" s="102"/>
      <c r="I30" s="102"/>
    </row>
    <row r="31" spans="1:9" ht="15">
      <c r="A31" s="102"/>
      <c r="B31" s="102"/>
      <c r="C31" s="102"/>
      <c r="D31" s="102"/>
      <c r="E31" s="102"/>
      <c r="F31" s="102"/>
      <c r="G31" s="102"/>
      <c r="H31" s="102"/>
      <c r="I31" s="102"/>
    </row>
    <row r="32" spans="1:9" ht="15" customHeight="1">
      <c r="A32" s="102"/>
      <c r="B32" s="102"/>
      <c r="C32" s="102"/>
      <c r="D32" s="102"/>
      <c r="E32" s="102"/>
      <c r="F32" s="102"/>
      <c r="G32" s="102"/>
      <c r="H32" s="102"/>
      <c r="I32" s="102"/>
    </row>
    <row r="33" spans="1:9" ht="15" customHeight="1">
      <c r="A33" s="102"/>
      <c r="B33" s="102"/>
      <c r="C33" s="102"/>
      <c r="D33" s="102"/>
      <c r="E33" s="102"/>
      <c r="F33" s="102"/>
      <c r="G33" s="102"/>
      <c r="H33" s="102"/>
      <c r="I33" s="102"/>
    </row>
    <row r="34" spans="1:9" ht="15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9" ht="15">
      <c r="A35" s="102"/>
      <c r="B35" s="102"/>
      <c r="C35" s="102"/>
      <c r="D35" s="102"/>
      <c r="E35" s="102"/>
      <c r="F35" s="102"/>
      <c r="G35" s="102"/>
      <c r="H35" s="102"/>
      <c r="I35" s="102"/>
    </row>
    <row r="36" spans="1:9">
      <c r="A36" s="48"/>
      <c r="B36" s="49"/>
      <c r="C36" s="50"/>
      <c r="D36" s="57" t="s">
        <v>8</v>
      </c>
      <c r="E36" s="57"/>
      <c r="F36" s="57"/>
      <c r="G36" s="57"/>
      <c r="H36" s="58"/>
      <c r="I36" s="59"/>
    </row>
    <row r="37" spans="1:9">
      <c r="A37" s="51"/>
      <c r="B37" s="52"/>
      <c r="C37" s="53"/>
      <c r="D37" s="31" t="s">
        <v>11</v>
      </c>
      <c r="E37" s="20" t="s">
        <v>12</v>
      </c>
      <c r="F37" s="32" t="s">
        <v>13</v>
      </c>
      <c r="G37" s="30" t="s">
        <v>14</v>
      </c>
      <c r="H37" s="60"/>
      <c r="I37" s="61"/>
    </row>
    <row r="38" spans="1:9" ht="15.75">
      <c r="A38" s="51"/>
      <c r="B38" s="52"/>
      <c r="C38" s="53"/>
      <c r="D38" s="33">
        <f>SUM(D7:D24)</f>
        <v>0</v>
      </c>
      <c r="E38" s="34">
        <f>SUM(E7:E24)</f>
        <v>0</v>
      </c>
      <c r="F38" s="64">
        <f>SUM(F8:F24)</f>
        <v>0</v>
      </c>
      <c r="G38" s="66">
        <f>SUM(G8:G24)</f>
        <v>48</v>
      </c>
      <c r="H38" s="60"/>
      <c r="I38" s="61"/>
    </row>
    <row r="39" spans="1:9" ht="16.5" thickBot="1">
      <c r="A39" s="51"/>
      <c r="B39" s="52"/>
      <c r="C39" s="53"/>
      <c r="D39" s="68">
        <f>SUM(D38:E38)</f>
        <v>0</v>
      </c>
      <c r="E39" s="69"/>
      <c r="F39" s="65"/>
      <c r="G39" s="67"/>
      <c r="H39" s="60"/>
      <c r="I39" s="61"/>
    </row>
    <row r="40" spans="1:9" ht="18.75" thickBot="1">
      <c r="A40" s="51"/>
      <c r="B40" s="52"/>
      <c r="C40" s="53"/>
      <c r="D40" s="70" t="s">
        <v>36</v>
      </c>
      <c r="E40" s="71"/>
      <c r="F40" s="72">
        <f>SUM(D39+F38)</f>
        <v>0</v>
      </c>
      <c r="G40" s="73"/>
      <c r="H40" s="60"/>
      <c r="I40" s="61"/>
    </row>
    <row r="41" spans="1:9" ht="15" thickBot="1">
      <c r="A41" s="54"/>
      <c r="B41" s="55"/>
      <c r="C41" s="56"/>
      <c r="D41" s="35" t="s">
        <v>37</v>
      </c>
      <c r="E41" s="21"/>
      <c r="F41" s="22"/>
      <c r="G41" s="22">
        <v>48</v>
      </c>
      <c r="H41" s="62"/>
      <c r="I41" s="63"/>
    </row>
  </sheetData>
  <sheetProtection algorithmName="SHA-512" hashValue="pbCBqtwM/jsoNXITWlplc44jbxsG4nxvwvGYtlHaEN29zacuTnM/Z7WWN8D6D238kxNB6N038BNcKtO7b7p7QA==" saltValue="Eyjrj5WN0we/9ymtg0eBOg==" spinCount="100000" sheet="1" formatCells="0" formatColumns="0" formatRows="0" insertRows="0" insertHyperlinks="0"/>
  <protectedRanges>
    <protectedRange sqref="B2:E2 H2 B3 I3 B8:D15 F8:F15 H8:I15 A17:D18 F17:F18 H17:I18 A20:A24 B20:D25 F20:F25 G24:G25 H20:I25 A27:B27 H27:I27 A29:I35" name="Range1"/>
  </protectedRanges>
  <dataConsolidate/>
  <mergeCells count="31">
    <mergeCell ref="A6:I6"/>
    <mergeCell ref="A7:I7"/>
    <mergeCell ref="A34:I34"/>
    <mergeCell ref="A35:I35"/>
    <mergeCell ref="A28:I28"/>
    <mergeCell ref="A29:I29"/>
    <mergeCell ref="A30:I30"/>
    <mergeCell ref="A31:I31"/>
    <mergeCell ref="A33:I33"/>
    <mergeCell ref="A32:I32"/>
    <mergeCell ref="A16:I16"/>
    <mergeCell ref="A19:I19"/>
    <mergeCell ref="A1:I1"/>
    <mergeCell ref="F2:G2"/>
    <mergeCell ref="H2:I2"/>
    <mergeCell ref="D4:G4"/>
    <mergeCell ref="H4:H5"/>
    <mergeCell ref="F3:H3"/>
    <mergeCell ref="A4:A5"/>
    <mergeCell ref="B4:B5"/>
    <mergeCell ref="C4:C5"/>
    <mergeCell ref="I4:I5"/>
    <mergeCell ref="B3:E3"/>
    <mergeCell ref="A36:C41"/>
    <mergeCell ref="D36:G36"/>
    <mergeCell ref="H36:I41"/>
    <mergeCell ref="F38:F39"/>
    <mergeCell ref="G38:G39"/>
    <mergeCell ref="D39:E39"/>
    <mergeCell ref="D40:E40"/>
    <mergeCell ref="F40:G40"/>
  </mergeCells>
  <phoneticPr fontId="2" type="noConversion"/>
  <conditionalFormatting sqref="G41">
    <cfRule type="containsText" dxfId="11" priority="19" operator="containsText" text="su">
      <formula>NOT(ISERROR(SEARCH("su",G41)))</formula>
    </cfRule>
    <cfRule type="containsText" dxfId="10" priority="20" operator="containsText" text="s2">
      <formula>NOT(ISERROR(SEARCH("s2",G41)))</formula>
    </cfRule>
    <cfRule type="containsText" dxfId="9" priority="21" operator="containsText" text="f">
      <formula>NOT(ISERROR(SEARCH("f",G41)))</formula>
    </cfRule>
  </conditionalFormatting>
  <conditionalFormatting sqref="A8 A15">
    <cfRule type="cellIs" dxfId="8" priority="12" operator="equal">
      <formula>"Please choose from drop-down list"</formula>
    </cfRule>
  </conditionalFormatting>
  <conditionalFormatting sqref="A9">
    <cfRule type="cellIs" dxfId="7" priority="8" operator="equal">
      <formula>"Please choose from drop-down list"</formula>
    </cfRule>
  </conditionalFormatting>
  <conditionalFormatting sqref="A10">
    <cfRule type="cellIs" dxfId="6" priority="7" operator="equal">
      <formula>"Please choose from drop-down list"</formula>
    </cfRule>
  </conditionalFormatting>
  <conditionalFormatting sqref="A12">
    <cfRule type="cellIs" dxfId="5" priority="6" operator="equal">
      <formula>"Please choose from drop-down list"</formula>
    </cfRule>
  </conditionalFormatting>
  <conditionalFormatting sqref="A11">
    <cfRule type="cellIs" dxfId="4" priority="5" operator="equal">
      <formula>"Please choose from drop-down list"</formula>
    </cfRule>
  </conditionalFormatting>
  <conditionalFormatting sqref="A13">
    <cfRule type="cellIs" dxfId="3" priority="4" operator="equal">
      <formula>"Please choose from drop-down list"</formula>
    </cfRule>
  </conditionalFormatting>
  <conditionalFormatting sqref="A14">
    <cfRule type="cellIs" dxfId="2" priority="3" operator="equal">
      <formula>"Please choose from drop-down list"</formula>
    </cfRule>
  </conditionalFormatting>
  <conditionalFormatting sqref="A17">
    <cfRule type="cellIs" dxfId="1" priority="2" operator="equal">
      <formula>"BA 5019 Consulting Methods or BA 5099 Thesis Methodology Seminar"</formula>
    </cfRule>
  </conditionalFormatting>
  <conditionalFormatting sqref="A18">
    <cfRule type="cellIs" dxfId="0" priority="1" operator="equal">
      <formula>"BA 5095 Thesis or BA 5098 Internship"</formula>
    </cfRule>
  </conditionalFormatting>
  <dataValidations xWindow="291" yWindow="772" count="3">
    <dataValidation allowBlank="1" showInputMessage="1" showErrorMessage="1" promptTitle="INSERT ROWS ABOVE" prompt="if double majoring or minoring" sqref="A19:I19 A16:I16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7" xr:uid="{00000000-0002-0000-0000-000010000000}"/>
    <dataValidation type="list" allowBlank="1" showInputMessage="1" showErrorMessage="1" sqref="C27" xr:uid="{00000000-0002-0000-0000-00001C000000}"/>
  </dataValidations>
  <hyperlinks>
    <hyperlink ref="A25" r:id="rId1" display="https://catalog.aup.edu/course/gr5005" xr:uid="{D98A7245-6C36-46FA-A018-148D34BDAB82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A000000}">
          <x14:formula1>
            <xm:f>Lists!$H$2:$H$38</xm:f>
          </x14:formula1>
          <xm:sqref>B27 H17:H18 H8:H15 H20:H25 B20:B25</xm:sqref>
        </x14:dataValidation>
        <x14:dataValidation type="list" allowBlank="1" showInputMessage="1" showErrorMessage="1" xr:uid="{00000000-0002-0000-0000-00001B000000}">
          <x14:formula1>
            <xm:f>Lists!$L$2:$L$20</xm:f>
          </x14:formula1>
          <xm:sqref>C17:C18 C8:C15 C20:C25</xm:sqref>
        </x14:dataValidation>
        <x14:dataValidation type="list" allowBlank="1" showInputMessage="1" showErrorMessage="1" xr:uid="{699021FE-0B67-40BB-8AFB-54DB37783AE5}">
          <x14:formula1>
            <xm:f>Lists!$R$2:$R$4</xm:f>
          </x14:formula1>
          <xm:sqref>G20:G25</xm:sqref>
        </x14:dataValidation>
        <x14:dataValidation type="list" allowBlank="1" showInputMessage="1" showErrorMessage="1" xr:uid="{441F07A4-A4E8-4027-92A1-BFE0E07113EC}">
          <x14:formula1>
            <xm:f>Lists!$H$2:$H$25</xm:f>
          </x14:formula1>
          <xm:sqref>B8:B15 B17:B18</xm:sqref>
        </x14:dataValidation>
        <x14:dataValidation type="list" allowBlank="1" showErrorMessage="1" xr:uid="{99C9496A-0959-424B-82C1-BCCE654917AD}">
          <x14:formula1>
            <xm:f>Lists!$T$2:$T$3</xm:f>
          </x14:formula1>
          <xm:sqref>A17</xm:sqref>
        </x14:dataValidation>
        <x14:dataValidation type="list" allowBlank="1" showErrorMessage="1" xr:uid="{31B5C1E1-D515-4B9E-B540-0E1EA6210833}">
          <x14:formula1>
            <xm:f>Lists!$T$4:$T$5</xm:f>
          </x14:formula1>
          <xm:sqref>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S8" sqref="S8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/>
      <c r="C1" s="1"/>
      <c r="H1" s="24" t="s">
        <v>38</v>
      </c>
      <c r="I1" s="24"/>
      <c r="J1" s="24" t="s">
        <v>39</v>
      </c>
      <c r="K1" s="25"/>
      <c r="L1" s="24" t="s">
        <v>40</v>
      </c>
      <c r="N1" s="36" t="s">
        <v>41</v>
      </c>
      <c r="P1" s="36" t="s">
        <v>42</v>
      </c>
      <c r="R1" s="36" t="s">
        <v>43</v>
      </c>
      <c r="T1" s="36" t="s">
        <v>44</v>
      </c>
    </row>
    <row r="2" spans="1:20">
      <c r="A2" s="1"/>
      <c r="C2" s="1"/>
      <c r="H2" s="1" t="s">
        <v>45</v>
      </c>
      <c r="J2" s="1" t="s">
        <v>46</v>
      </c>
      <c r="L2" t="s">
        <v>47</v>
      </c>
      <c r="N2" s="1" t="s">
        <v>48</v>
      </c>
      <c r="P2" s="1" t="s">
        <v>49</v>
      </c>
      <c r="R2">
        <v>0</v>
      </c>
      <c r="T2" s="1" t="s">
        <v>50</v>
      </c>
    </row>
    <row r="3" spans="1:20">
      <c r="A3" s="1"/>
      <c r="C3" s="1"/>
      <c r="H3" s="1" t="s">
        <v>51</v>
      </c>
      <c r="J3" s="1" t="s">
        <v>52</v>
      </c>
      <c r="L3" t="s">
        <v>53</v>
      </c>
      <c r="N3" s="1" t="s">
        <v>54</v>
      </c>
      <c r="P3" s="1" t="s">
        <v>55</v>
      </c>
      <c r="R3">
        <v>2</v>
      </c>
      <c r="T3" s="1" t="s">
        <v>56</v>
      </c>
    </row>
    <row r="4" spans="1:20">
      <c r="A4" s="1"/>
      <c r="C4" s="1"/>
      <c r="H4" s="1" t="s">
        <v>57</v>
      </c>
      <c r="J4" s="1" t="s">
        <v>58</v>
      </c>
      <c r="L4" t="s">
        <v>59</v>
      </c>
      <c r="N4" s="1" t="s">
        <v>60</v>
      </c>
      <c r="R4">
        <v>4</v>
      </c>
      <c r="T4" s="1" t="s">
        <v>61</v>
      </c>
    </row>
    <row r="5" spans="1:20">
      <c r="A5" s="1"/>
      <c r="C5" s="1"/>
      <c r="H5" s="1" t="s">
        <v>62</v>
      </c>
      <c r="J5" s="1"/>
      <c r="L5" t="s">
        <v>63</v>
      </c>
      <c r="N5" s="1" t="s">
        <v>64</v>
      </c>
      <c r="T5" s="1" t="s">
        <v>65</v>
      </c>
    </row>
    <row r="6" spans="1:20">
      <c r="A6" s="1"/>
      <c r="H6" s="1" t="s">
        <v>66</v>
      </c>
      <c r="J6" s="1"/>
      <c r="L6" t="s">
        <v>67</v>
      </c>
    </row>
    <row r="7" spans="1:20">
      <c r="A7" s="1"/>
      <c r="H7" s="1" t="s">
        <v>68</v>
      </c>
      <c r="L7" t="s">
        <v>69</v>
      </c>
    </row>
    <row r="8" spans="1:20">
      <c r="A8" s="1"/>
      <c r="H8" s="1" t="s">
        <v>70</v>
      </c>
      <c r="L8" t="s">
        <v>71</v>
      </c>
    </row>
    <row r="9" spans="1:20">
      <c r="A9" s="1"/>
      <c r="H9" s="1" t="s">
        <v>72</v>
      </c>
      <c r="L9" t="s">
        <v>73</v>
      </c>
    </row>
    <row r="10" spans="1:20">
      <c r="A10" s="1"/>
      <c r="H10" s="1" t="s">
        <v>74</v>
      </c>
      <c r="L10" t="s">
        <v>75</v>
      </c>
    </row>
    <row r="11" spans="1:20">
      <c r="A11" s="1"/>
      <c r="H11" s="1" t="s">
        <v>76</v>
      </c>
      <c r="L11" t="s">
        <v>77</v>
      </c>
    </row>
    <row r="12" spans="1:20">
      <c r="A12" s="1"/>
      <c r="H12" s="1" t="s">
        <v>78</v>
      </c>
      <c r="L12" t="s">
        <v>79</v>
      </c>
    </row>
    <row r="13" spans="1:20">
      <c r="A13" s="1"/>
      <c r="H13" s="1" t="s">
        <v>80</v>
      </c>
      <c r="L13" t="s">
        <v>81</v>
      </c>
    </row>
    <row r="14" spans="1:20">
      <c r="H14" s="1" t="s">
        <v>82</v>
      </c>
      <c r="L14" t="s">
        <v>83</v>
      </c>
    </row>
    <row r="15" spans="1:20">
      <c r="H15" s="1" t="s">
        <v>84</v>
      </c>
      <c r="L15" t="s">
        <v>85</v>
      </c>
    </row>
    <row r="16" spans="1:20">
      <c r="H16" s="1" t="s">
        <v>86</v>
      </c>
      <c r="L16" t="s">
        <v>87</v>
      </c>
    </row>
    <row r="17" spans="8:12">
      <c r="H17" s="1" t="s">
        <v>88</v>
      </c>
      <c r="L17" t="s">
        <v>89</v>
      </c>
    </row>
    <row r="18" spans="8:12">
      <c r="H18" s="1" t="s">
        <v>90</v>
      </c>
      <c r="L18" t="s">
        <v>91</v>
      </c>
    </row>
    <row r="19" spans="8:12">
      <c r="H19" s="1" t="s">
        <v>92</v>
      </c>
      <c r="L19" t="s">
        <v>93</v>
      </c>
    </row>
    <row r="20" spans="8:12">
      <c r="H20" s="1" t="s">
        <v>94</v>
      </c>
      <c r="L20" t="s">
        <v>95</v>
      </c>
    </row>
    <row r="21" spans="8:12">
      <c r="H21" s="1" t="s">
        <v>96</v>
      </c>
    </row>
    <row r="22" spans="8:12">
      <c r="H22" s="1" t="s">
        <v>97</v>
      </c>
    </row>
    <row r="23" spans="8:12">
      <c r="H23" s="1" t="s">
        <v>98</v>
      </c>
    </row>
    <row r="24" spans="8:12">
      <c r="H24" s="1" t="s">
        <v>99</v>
      </c>
    </row>
    <row r="25" spans="8:12">
      <c r="H25" s="1" t="s">
        <v>100</v>
      </c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47F421-A081-4C1C-8C0F-33EA971D4E39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2023-01-11T16:59:43Z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